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ale\Desktop\"/>
    </mc:Choice>
  </mc:AlternateContent>
  <bookViews>
    <workbookView xWindow="0" yWindow="0" windowWidth="20490" windowHeight="75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K7" i="1"/>
  <c r="J7" i="1"/>
  <c r="K6" i="1"/>
  <c r="J6" i="1"/>
  <c r="K5" i="1"/>
  <c r="J5" i="1"/>
</calcChain>
</file>

<file path=xl/sharedStrings.xml><?xml version="1.0" encoding="utf-8"?>
<sst xmlns="http://schemas.openxmlformats.org/spreadsheetml/2006/main" count="66" uniqueCount="54">
  <si>
    <t xml:space="preserve">COMPRAS Y CONTRATACIONES- PROCEDIMIENTO PARA LA SELECCIÓN DEL PROVEEDOR RD 3596/09.                </t>
  </si>
  <si>
    <t>ART. 66</t>
  </si>
  <si>
    <t>Importe</t>
  </si>
  <si>
    <t>Pedidos de cotización</t>
  </si>
  <si>
    <t>Forma de invitar</t>
  </si>
  <si>
    <t>Antelación</t>
  </si>
  <si>
    <t>Presentación de las ofertas</t>
  </si>
  <si>
    <t>Acta de apertura</t>
  </si>
  <si>
    <t>Adjudicación</t>
  </si>
  <si>
    <t>Notificación de la adjudicación/Orden de compra</t>
  </si>
  <si>
    <t>Inciso 1</t>
  </si>
  <si>
    <t>125 a 625 MODULOS- Presupuestos</t>
  </si>
  <si>
    <t>Mínimo 3 proveedores</t>
  </si>
  <si>
    <t>Cualquier medio. Se debe indicar tiempo límite de presentación</t>
  </si>
  <si>
    <t>Sin especificar, de acuerdo al bien/servicio a contratar</t>
  </si>
  <si>
    <t>En soporte papel, sobre abierto o cerrado, mail, fax hasta la fecha indicada</t>
  </si>
  <si>
    <t>Se suscribe un acta en donde se indican los oferentes y las ofertas de los mismos</t>
  </si>
  <si>
    <t>Oferta más conveniente, precio y calidad. Se firma la orden compra como acto administrativo correspondiente</t>
  </si>
  <si>
    <t>Se notifica al adjudicatario mediante la orden de compra</t>
  </si>
  <si>
    <t>Inciso 2</t>
  </si>
  <si>
    <t>625 a 2500 MODULOS - Concurso de Precios a Sobre Cerrado con Apertura Pública</t>
  </si>
  <si>
    <t>Mínimo 5 proveedores</t>
  </si>
  <si>
    <t>Cualquier medio hasta 72 horas antes de apertura. Se recomienda cursar invitaciones a las cámaras empresariales.</t>
  </si>
  <si>
    <t>Hasta 72 horas antes de la fecha de apertura</t>
  </si>
  <si>
    <t>Según Pliego</t>
  </si>
  <si>
    <t>Se indica nombre y oferta de cada oferente y cualquier observación que se formule. Firma del acta por el funcionario actuante y oferentes presentes.</t>
  </si>
  <si>
    <t>Según el informe de la Comisión Evaluadora de acuerdo a la oferta más conveniente, precio y calidad. Se firma la orden compra como acto administrativo correspondiente.</t>
  </si>
  <si>
    <t>Se notifica del resultado a todos los oferentes. Se requiere Garantía</t>
  </si>
  <si>
    <t>Inciso 3</t>
  </si>
  <si>
    <t>2500 a 5000 MODULOS- Licitación con un día de publicación</t>
  </si>
  <si>
    <t>Licitación con un día de Publicación</t>
  </si>
  <si>
    <t>Publicación en un medio de difusión local por un (1) día. Invitación por cualquier medio a cinco (5) de los principales proveedores de rubro, a las cámaras empresariales, publicación en la página web</t>
  </si>
  <si>
    <t>Se invita con una antelación de diez (10) días a la fecha de apertura</t>
  </si>
  <si>
    <t>Inciso 4</t>
  </si>
  <si>
    <t>Más de 5000 MODULOS Licitación con dos días de licitación</t>
  </si>
  <si>
    <t>Licitación con dos día de Publicación</t>
  </si>
  <si>
    <t>Publicación en un medio de difusión local y / o Boletín Oficial durante dos (2) días. Invitación por cualquier medio a cinco (5) de los principales proveedores de rubro, a las cámaras empresariales, publicación en la página web</t>
  </si>
  <si>
    <t>Se invita con una antelación de veinte (20)  días a la fecha de apertura</t>
  </si>
  <si>
    <t>ART. 67</t>
  </si>
  <si>
    <t>Contratación Directa. Observaciones</t>
  </si>
  <si>
    <t>La contratación de bienes/servicios cuya venta sea exclusiva de quienes tengan privilegio para ello, o que solo posea una persona física  o jurídica siempre y cuando no hubiera productos sustitutos. Debe quedar documentada la constancia de exclusividad .</t>
  </si>
  <si>
    <t>Cuando hayan resultado desiertas o fracasadas en dos oportunidades las convocatorias realizadas sobre la base de las especificaciones incisos 2,3 y 4 art. 66</t>
  </si>
  <si>
    <t>Cuando existan probadas razones de urgencia o emergencia que respondan a circunstancias objetivas que impidan la realización de otro procedimiento de selección</t>
  </si>
  <si>
    <t>Inciso 5</t>
  </si>
  <si>
    <t>Cuando se trate de reparaciones de maquinarias, vehículos, equipos o motores cuyo traslado o examen previo se imprescindible para determinar la reparación necesaria.</t>
  </si>
  <si>
    <t>Inciso 6</t>
  </si>
  <si>
    <t>Los contratos que se celebren con las Universidades Nacionales.</t>
  </si>
  <si>
    <t>Inciso 7</t>
  </si>
  <si>
    <t>Los contratos que se celebren con organismos provinciales, municipales o del Gobierno de CABA, con empresas de participación estatal mayoritaria cuyo objeto sea la prestación de servicios de seguridad, logística o salud</t>
  </si>
  <si>
    <t xml:space="preserve"> Desde 24 de Julio del 2024 CADA MODULO SUMA $40,000 (pesos cuarenta mil)</t>
  </si>
  <si>
    <t>Desde</t>
  </si>
  <si>
    <t>Hasta</t>
  </si>
  <si>
    <t>Compras entre 25 y  125 MODULOS debe indicarse con un sello en la orden de compras o factura:"se han consultado tres proveedores y el presente es el más conveniente".</t>
  </si>
  <si>
    <t>DECTO-2024-666-APN-PTE - Decreto N° 1030/2016.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</si>
</sst>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\ * #,##0.00_-;\-&quot;$&quot;\ * #,##0.00_-;_-&quot;$&quot;\ * &quot;-&quot;??_-;_-@_-"/>
    <numFmt numFmtId="164" formatCode="\$#,##0.00;[Red]&quot;-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  <charset val="1"/>
    </font>
    <font>
      <b/>
      <sz val="10"/>
      <color rgb="FFFF0000"/>
      <name val="Arial"/>
      <family val="2"/>
      <charset val="1"/>
    </font>
    <font>
      <b/>
      <sz val="9"/>
      <name val="Arial"/>
      <family val="2"/>
      <charset val="1"/>
    </font>
    <font>
      <sz val="9"/>
      <name val="Arial"/>
      <family val="2"/>
      <charset val="1"/>
    </font>
    <font>
      <sz val="10"/>
      <name val="Arial"/>
      <family val="2"/>
    </font>
    <font>
      <sz val="10"/>
      <name val="Arial"/>
      <family val="2"/>
      <charset val="1"/>
    </font>
    <font>
      <b/>
      <sz val="9"/>
      <color rgb="FFFF0000"/>
      <name val="Arial"/>
      <family val="2"/>
      <charset val="1"/>
    </font>
    <font>
      <sz val="10"/>
      <color rgb="FFFF000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E7E6E6"/>
      </patternFill>
    </fill>
    <fill>
      <patternFill patternType="solid">
        <fgColor rgb="FFE7E6E6"/>
        <bgColor rgb="FFF2F2F2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4" fontId="7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/>
    <xf numFmtId="0" fontId="3" fillId="4" borderId="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0" xfId="0" applyFont="1"/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44" fontId="7" fillId="0" borderId="15" xfId="1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44" fontId="7" fillId="0" borderId="17" xfId="1" applyFont="1" applyBorder="1" applyAlignment="1">
      <alignment horizontal="center" vertical="center" wrapText="1"/>
    </xf>
    <xf numFmtId="44" fontId="7" fillId="4" borderId="18" xfId="1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topLeftCell="A10" workbookViewId="0">
      <selection activeCell="D6" sqref="D6"/>
    </sheetView>
  </sheetViews>
  <sheetFormatPr baseColWidth="10" defaultRowHeight="15" x14ac:dyDescent="0.25"/>
  <cols>
    <col min="4" max="4" width="20.28515625" customWidth="1"/>
    <col min="7" max="8" width="19.7109375" customWidth="1"/>
    <col min="10" max="11" width="16.5703125" bestFit="1" customWidth="1"/>
  </cols>
  <sheetData>
    <row r="1" spans="1:12" ht="15" customHeight="1" x14ac:dyDescent="0.25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5"/>
      <c r="L1" s="12">
        <v>40000</v>
      </c>
    </row>
    <row r="2" spans="1:12" ht="15" customHeight="1" x14ac:dyDescent="0.25">
      <c r="A2" s="16" t="s">
        <v>53</v>
      </c>
      <c r="B2" s="8"/>
      <c r="C2" s="8"/>
      <c r="D2" s="8"/>
      <c r="E2" s="8"/>
      <c r="F2" s="8"/>
      <c r="G2" s="8"/>
      <c r="H2" s="8"/>
      <c r="I2" s="8"/>
      <c r="J2" s="8"/>
      <c r="K2" s="17"/>
      <c r="L2" s="12"/>
    </row>
    <row r="3" spans="1:12" ht="25.5" customHeight="1" thickBot="1" x14ac:dyDescent="0.3">
      <c r="A3" s="18" t="s">
        <v>49</v>
      </c>
      <c r="B3" s="19"/>
      <c r="C3" s="19"/>
      <c r="D3" s="19"/>
      <c r="E3" s="19"/>
      <c r="F3" s="19"/>
      <c r="G3" s="19"/>
      <c r="H3" s="19"/>
      <c r="I3" s="19"/>
      <c r="J3" s="19"/>
      <c r="K3" s="20"/>
    </row>
    <row r="4" spans="1:12" ht="60" x14ac:dyDescent="0.25">
      <c r="A4" s="21" t="s">
        <v>1</v>
      </c>
      <c r="B4" s="22" t="s">
        <v>2</v>
      </c>
      <c r="C4" s="23" t="s">
        <v>3</v>
      </c>
      <c r="D4" s="23" t="s">
        <v>4</v>
      </c>
      <c r="E4" s="22" t="s">
        <v>5</v>
      </c>
      <c r="F4" s="23" t="s">
        <v>6</v>
      </c>
      <c r="G4" s="23" t="s">
        <v>7</v>
      </c>
      <c r="H4" s="23" t="s">
        <v>8</v>
      </c>
      <c r="I4" s="23" t="s">
        <v>9</v>
      </c>
      <c r="J4" s="23" t="s">
        <v>50</v>
      </c>
      <c r="K4" s="24" t="s">
        <v>51</v>
      </c>
    </row>
    <row r="5" spans="1:12" ht="96" x14ac:dyDescent="0.25">
      <c r="A5" s="25" t="s">
        <v>10</v>
      </c>
      <c r="B5" s="2" t="s">
        <v>11</v>
      </c>
      <c r="C5" s="2" t="s">
        <v>12</v>
      </c>
      <c r="D5" s="2" t="s">
        <v>13</v>
      </c>
      <c r="E5" s="2" t="s">
        <v>14</v>
      </c>
      <c r="F5" s="2" t="s">
        <v>15</v>
      </c>
      <c r="G5" s="2" t="s">
        <v>16</v>
      </c>
      <c r="H5" s="2" t="s">
        <v>17</v>
      </c>
      <c r="I5" s="2" t="s">
        <v>18</v>
      </c>
      <c r="J5" s="3">
        <f>+L1*125</f>
        <v>5000000</v>
      </c>
      <c r="K5" s="26">
        <f>625*L1</f>
        <v>25000000</v>
      </c>
    </row>
    <row r="6" spans="1:12" ht="108" x14ac:dyDescent="0.25">
      <c r="A6" s="25" t="s">
        <v>19</v>
      </c>
      <c r="B6" s="2" t="s">
        <v>20</v>
      </c>
      <c r="C6" s="4" t="s">
        <v>21</v>
      </c>
      <c r="D6" s="2" t="s">
        <v>22</v>
      </c>
      <c r="E6" s="2" t="s">
        <v>23</v>
      </c>
      <c r="F6" s="4" t="s">
        <v>24</v>
      </c>
      <c r="G6" s="2" t="s">
        <v>25</v>
      </c>
      <c r="H6" s="2" t="s">
        <v>26</v>
      </c>
      <c r="I6" s="2" t="s">
        <v>27</v>
      </c>
      <c r="J6" s="3">
        <f>625*L1</f>
        <v>25000000</v>
      </c>
      <c r="K6" s="26">
        <f>2500*L1</f>
        <v>100000000</v>
      </c>
    </row>
    <row r="7" spans="1:12" ht="120" x14ac:dyDescent="0.25">
      <c r="A7" s="25" t="s">
        <v>28</v>
      </c>
      <c r="B7" s="5" t="s">
        <v>29</v>
      </c>
      <c r="C7" s="2" t="s">
        <v>30</v>
      </c>
      <c r="D7" s="2" t="s">
        <v>31</v>
      </c>
      <c r="E7" s="2" t="s">
        <v>32</v>
      </c>
      <c r="F7" s="4" t="s">
        <v>24</v>
      </c>
      <c r="G7" s="2" t="s">
        <v>25</v>
      </c>
      <c r="H7" s="2" t="s">
        <v>26</v>
      </c>
      <c r="I7" s="2" t="s">
        <v>27</v>
      </c>
      <c r="J7" s="3">
        <f>2500*L1</f>
        <v>100000000</v>
      </c>
      <c r="K7" s="26">
        <f>5000*L1</f>
        <v>200000000</v>
      </c>
    </row>
    <row r="8" spans="1:12" ht="132.75" thickBot="1" x14ac:dyDescent="0.3">
      <c r="A8" s="27" t="s">
        <v>33</v>
      </c>
      <c r="B8" s="28" t="s">
        <v>34</v>
      </c>
      <c r="C8" s="28" t="s">
        <v>35</v>
      </c>
      <c r="D8" s="28" t="s">
        <v>36</v>
      </c>
      <c r="E8" s="28" t="s">
        <v>37</v>
      </c>
      <c r="F8" s="28" t="s">
        <v>24</v>
      </c>
      <c r="G8" s="28" t="s">
        <v>25</v>
      </c>
      <c r="H8" s="28" t="s">
        <v>26</v>
      </c>
      <c r="I8" s="28" t="s">
        <v>27</v>
      </c>
      <c r="J8" s="29">
        <f>5000*L1</f>
        <v>200000000</v>
      </c>
      <c r="K8" s="30"/>
    </row>
    <row r="9" spans="1:12" x14ac:dyDescent="0.25">
      <c r="A9" s="10" t="s">
        <v>38</v>
      </c>
      <c r="B9" s="9" t="s">
        <v>39</v>
      </c>
      <c r="C9" s="9"/>
      <c r="D9" s="9"/>
      <c r="E9" s="9"/>
      <c r="F9" s="9"/>
      <c r="G9" s="9"/>
      <c r="H9" s="9"/>
      <c r="I9" s="9"/>
      <c r="J9" s="9"/>
      <c r="K9" s="9"/>
    </row>
    <row r="10" spans="1:12" ht="26.25" customHeight="1" x14ac:dyDescent="0.25">
      <c r="A10" s="1" t="s">
        <v>10</v>
      </c>
      <c r="B10" s="11" t="s">
        <v>52</v>
      </c>
      <c r="C10" s="11"/>
      <c r="D10" s="11"/>
      <c r="E10" s="11"/>
      <c r="F10" s="11"/>
      <c r="G10" s="11"/>
      <c r="H10" s="11"/>
      <c r="I10" s="11"/>
      <c r="J10" s="11"/>
      <c r="K10" s="11"/>
    </row>
    <row r="11" spans="1:12" ht="26.25" customHeight="1" x14ac:dyDescent="0.25">
      <c r="A11" s="1" t="s">
        <v>19</v>
      </c>
      <c r="B11" s="11" t="s">
        <v>40</v>
      </c>
      <c r="C11" s="11"/>
      <c r="D11" s="11"/>
      <c r="E11" s="11"/>
      <c r="F11" s="11"/>
      <c r="G11" s="11"/>
      <c r="H11" s="11"/>
      <c r="I11" s="11"/>
      <c r="J11" s="11"/>
      <c r="K11" s="11"/>
    </row>
    <row r="12" spans="1:12" ht="26.25" customHeight="1" x14ac:dyDescent="0.25">
      <c r="A12" s="1" t="s">
        <v>28</v>
      </c>
      <c r="B12" s="11" t="s">
        <v>41</v>
      </c>
      <c r="C12" s="11"/>
      <c r="D12" s="11"/>
      <c r="E12" s="11"/>
      <c r="F12" s="11"/>
      <c r="G12" s="11"/>
      <c r="H12" s="11"/>
      <c r="I12" s="11"/>
      <c r="J12" s="11"/>
      <c r="K12" s="11"/>
    </row>
    <row r="13" spans="1:12" ht="26.25" customHeight="1" x14ac:dyDescent="0.25">
      <c r="A13" s="1" t="s">
        <v>33</v>
      </c>
      <c r="B13" s="11" t="s">
        <v>42</v>
      </c>
      <c r="C13" s="11"/>
      <c r="D13" s="11"/>
      <c r="E13" s="11"/>
      <c r="F13" s="11"/>
      <c r="G13" s="11"/>
      <c r="H13" s="11"/>
      <c r="I13" s="11"/>
      <c r="J13" s="11"/>
      <c r="K13" s="11"/>
    </row>
    <row r="14" spans="1:12" ht="26.25" customHeight="1" x14ac:dyDescent="0.25">
      <c r="A14" s="1" t="s">
        <v>43</v>
      </c>
      <c r="B14" s="11" t="s">
        <v>44</v>
      </c>
      <c r="C14" s="11"/>
      <c r="D14" s="11"/>
      <c r="E14" s="11"/>
      <c r="F14" s="11"/>
      <c r="G14" s="11"/>
      <c r="H14" s="11"/>
      <c r="I14" s="11"/>
      <c r="J14" s="11"/>
      <c r="K14" s="11"/>
    </row>
    <row r="15" spans="1:12" ht="26.25" customHeight="1" x14ac:dyDescent="0.25">
      <c r="A15" s="1" t="s">
        <v>45</v>
      </c>
      <c r="B15" s="11" t="s">
        <v>46</v>
      </c>
      <c r="C15" s="11"/>
      <c r="D15" s="11"/>
      <c r="E15" s="11"/>
      <c r="F15" s="11"/>
      <c r="G15" s="11"/>
      <c r="H15" s="11"/>
      <c r="I15" s="11"/>
      <c r="J15" s="11"/>
      <c r="K15" s="11"/>
    </row>
    <row r="16" spans="1:12" ht="26.25" customHeight="1" x14ac:dyDescent="0.25">
      <c r="A16" s="1" t="s">
        <v>47</v>
      </c>
      <c r="B16" s="11" t="s">
        <v>48</v>
      </c>
      <c r="C16" s="11"/>
      <c r="D16" s="11"/>
      <c r="E16" s="11"/>
      <c r="F16" s="11"/>
      <c r="G16" s="11"/>
      <c r="H16" s="11"/>
      <c r="I16" s="11"/>
      <c r="J16" s="11"/>
      <c r="K16" s="11"/>
    </row>
    <row r="18" spans="1:10" x14ac:dyDescent="0.25">
      <c r="A18" s="6"/>
      <c r="B18" s="7"/>
      <c r="C18" s="7"/>
      <c r="D18" s="7"/>
      <c r="E18" s="7"/>
      <c r="F18" s="7"/>
      <c r="G18" s="7"/>
      <c r="H18" s="7"/>
      <c r="I18" s="7"/>
      <c r="J18" s="7"/>
    </row>
    <row r="19" spans="1:10" x14ac:dyDescent="0.25">
      <c r="A19" s="6"/>
      <c r="B19" s="7"/>
      <c r="C19" s="7"/>
      <c r="D19" s="7"/>
      <c r="E19" s="7"/>
      <c r="F19" s="7"/>
      <c r="G19" s="7"/>
      <c r="H19" s="7"/>
      <c r="I19" s="7"/>
      <c r="J19" s="7"/>
    </row>
  </sheetData>
  <mergeCells count="11">
    <mergeCell ref="B14:K14"/>
    <mergeCell ref="B15:K15"/>
    <mergeCell ref="B16:K16"/>
    <mergeCell ref="B9:K9"/>
    <mergeCell ref="A1:K1"/>
    <mergeCell ref="A2:K2"/>
    <mergeCell ref="A3:K3"/>
    <mergeCell ref="B10:K10"/>
    <mergeCell ref="B11:K11"/>
    <mergeCell ref="B12:K12"/>
    <mergeCell ref="B13:K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</dc:creator>
  <cp:lastModifiedBy>Vale</cp:lastModifiedBy>
  <dcterms:created xsi:type="dcterms:W3CDTF">2024-08-26T19:34:38Z</dcterms:created>
  <dcterms:modified xsi:type="dcterms:W3CDTF">2024-08-26T19:46:47Z</dcterms:modified>
</cp:coreProperties>
</file>