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00" activeTab="0"/>
  </bookViews>
  <sheets>
    <sheet name="ENERO 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<sst xmlns="http://schemas.openxmlformats.org/spreadsheetml/2006/main" count="27" uniqueCount="20">
  <si>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</si>
  <si>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</si>
  <si>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</si>
  <si>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</si>
  <si>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</si>
  <si>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</si>
  <si>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</si>
  <si>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</si>
  <si>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</si>
  <si>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</si>
  <si>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</si>
  <si>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</si>
  <si>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</si>
  <si>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</si>
  <si>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</si>
  <si>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</si>
  <si>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</si>
  <si>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</si>
  <si>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</si>
  <si>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ENERO 2023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</si>
</sst>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1" fillId="33" borderId="18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A1">
      <selection activeCell="C3" sqref="C3"/>
    </sheetView>
  </sheetViews>
  <sheetFormatPr defaultColWidth="11.421875" defaultRowHeight="12.75"/>
  <cols>
    <col min="1" max="1" width="30.8515625" style="0" customWidth="1"/>
    <col min="2" max="2" width="14.421875" style="0" customWidth="1"/>
    <col min="3" max="3" width="13.28125" style="0" customWidth="1"/>
    <col min="4" max="4" width="15.28125" style="0" customWidth="1"/>
    <col min="5" max="5" width="13.851562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3" t="s">
        <v>18</v>
      </c>
      <c r="B3" s="14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 thickBot="1">
      <c r="A5" s="3" t="s">
        <v>0</v>
      </c>
      <c r="B5" s="16" t="s">
        <v>1</v>
      </c>
      <c r="C5" s="16" t="s">
        <v>2</v>
      </c>
      <c r="D5" s="17" t="s">
        <v>3</v>
      </c>
      <c r="E5" s="17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</row>
    <row r="6" spans="1:11" ht="25.5" customHeight="1">
      <c r="A6" s="6" t="s">
        <v>11</v>
      </c>
      <c r="B6" s="18">
        <f>C6/2</f>
        <v>6575</v>
      </c>
      <c r="C6" s="18">
        <v>13150</v>
      </c>
      <c r="D6" s="19">
        <f>+C6*1.5</f>
        <v>19725</v>
      </c>
      <c r="E6" s="19">
        <f>+C6*2</f>
        <v>26300</v>
      </c>
      <c r="F6" s="7">
        <f>+C6*2.5</f>
        <v>32875</v>
      </c>
      <c r="G6" s="7">
        <f>+C6*3</f>
        <v>39450</v>
      </c>
      <c r="H6" s="7">
        <f>+C6*3.5</f>
        <v>46025</v>
      </c>
      <c r="I6" s="7">
        <f>+C6*4</f>
        <v>52600</v>
      </c>
      <c r="J6" s="7">
        <f>+C6*4.5</f>
        <v>59175</v>
      </c>
      <c r="K6" s="8">
        <f>+C6*5</f>
        <v>65750</v>
      </c>
    </row>
    <row r="7" spans="1:11" ht="26.25" customHeight="1" thickBot="1">
      <c r="A7" s="9" t="s">
        <v>11</v>
      </c>
      <c r="B7" s="20">
        <f aca="true" t="shared" si="0" ref="B7:K7">+B6*1.15</f>
        <v>7561.249999999999</v>
      </c>
      <c r="C7" s="20">
        <f>+C6*1.15</f>
        <v>15122.499999999998</v>
      </c>
      <c r="D7" s="20">
        <f t="shared" si="0"/>
        <v>22683.75</v>
      </c>
      <c r="E7" s="20">
        <f t="shared" si="0"/>
        <v>30244.999999999996</v>
      </c>
      <c r="F7" s="10">
        <f t="shared" si="0"/>
        <v>37806.25</v>
      </c>
      <c r="G7" s="10">
        <f t="shared" si="0"/>
        <v>45367.5</v>
      </c>
      <c r="H7" s="10">
        <f t="shared" si="0"/>
        <v>52928.74999999999</v>
      </c>
      <c r="I7" s="10">
        <f t="shared" si="0"/>
        <v>60489.99999999999</v>
      </c>
      <c r="J7" s="10">
        <f t="shared" si="0"/>
        <v>68051.25</v>
      </c>
      <c r="K7" s="15">
        <f t="shared" si="0"/>
        <v>75612.5</v>
      </c>
    </row>
    <row r="8" spans="1:11" ht="28.5" customHeight="1">
      <c r="A8" s="6" t="s">
        <v>12</v>
      </c>
      <c r="B8" s="18">
        <f>C8/2</f>
        <v>4597</v>
      </c>
      <c r="C8" s="18">
        <v>9194</v>
      </c>
      <c r="D8" s="19">
        <f>+C8*1.5</f>
        <v>13791</v>
      </c>
      <c r="E8" s="19">
        <f>+C8*2</f>
        <v>18388</v>
      </c>
      <c r="F8" s="7">
        <f>+C8*2.5</f>
        <v>22985</v>
      </c>
      <c r="G8" s="7">
        <f>+C8*3</f>
        <v>27582</v>
      </c>
      <c r="H8" s="7">
        <f>+C8*3.5</f>
        <v>32179</v>
      </c>
      <c r="I8" s="7">
        <f>+C8*4</f>
        <v>36776</v>
      </c>
      <c r="J8" s="7">
        <f>+C8*4.5</f>
        <v>41373</v>
      </c>
      <c r="K8" s="8">
        <f>+C8*5</f>
        <v>45970</v>
      </c>
    </row>
    <row r="9" spans="1:11" ht="32.25" customHeight="1" thickBot="1">
      <c r="A9" s="9" t="s">
        <v>12</v>
      </c>
      <c r="B9" s="20">
        <f aca="true" t="shared" si="1" ref="B9:K9">+B8*1.15</f>
        <v>5286.549999999999</v>
      </c>
      <c r="C9" s="20">
        <f t="shared" si="1"/>
        <v>10573.099999999999</v>
      </c>
      <c r="D9" s="20">
        <f t="shared" si="1"/>
        <v>15859.65</v>
      </c>
      <c r="E9" s="20">
        <f t="shared" si="1"/>
        <v>21146.199999999997</v>
      </c>
      <c r="F9" s="10">
        <f t="shared" si="1"/>
        <v>26432.749999999996</v>
      </c>
      <c r="G9" s="10">
        <f t="shared" si="1"/>
        <v>31719.3</v>
      </c>
      <c r="H9" s="10">
        <f t="shared" si="1"/>
        <v>37005.85</v>
      </c>
      <c r="I9" s="10">
        <f t="shared" si="1"/>
        <v>42292.399999999994</v>
      </c>
      <c r="J9" s="10">
        <f t="shared" si="1"/>
        <v>47578.95</v>
      </c>
      <c r="K9" s="15">
        <f t="shared" si="1"/>
        <v>52865.49999999999</v>
      </c>
    </row>
    <row r="10" spans="1:11" ht="33" customHeight="1">
      <c r="A10" s="6" t="s">
        <v>13</v>
      </c>
      <c r="B10" s="18">
        <f>C10/2</f>
        <v>6575</v>
      </c>
      <c r="C10" s="18">
        <v>13150</v>
      </c>
      <c r="D10" s="19">
        <f>+C10*1.5</f>
        <v>19725</v>
      </c>
      <c r="E10" s="19">
        <f>+C10*2</f>
        <v>26300</v>
      </c>
      <c r="F10" s="7">
        <f>+C10*2.5</f>
        <v>32875</v>
      </c>
      <c r="G10" s="7">
        <f>+C10*3</f>
        <v>39450</v>
      </c>
      <c r="H10" s="7">
        <f>+C10*3.5</f>
        <v>46025</v>
      </c>
      <c r="I10" s="7">
        <f>+C10*4</f>
        <v>52600</v>
      </c>
      <c r="J10" s="7">
        <f>+C10*4.5</f>
        <v>59175</v>
      </c>
      <c r="K10" s="8">
        <f>+C10*5</f>
        <v>65750</v>
      </c>
    </row>
    <row r="11" spans="1:11" ht="24.75" customHeight="1" thickBot="1">
      <c r="A11" s="9" t="s">
        <v>13</v>
      </c>
      <c r="B11" s="20">
        <f aca="true" t="shared" si="2" ref="B11:K11">+B10*1.15</f>
        <v>7561.249999999999</v>
      </c>
      <c r="C11" s="20">
        <f t="shared" si="2"/>
        <v>15122.499999999998</v>
      </c>
      <c r="D11" s="20">
        <f t="shared" si="2"/>
        <v>22683.75</v>
      </c>
      <c r="E11" s="20">
        <f t="shared" si="2"/>
        <v>30244.999999999996</v>
      </c>
      <c r="F11" s="10">
        <f t="shared" si="2"/>
        <v>37806.25</v>
      </c>
      <c r="G11" s="10">
        <f t="shared" si="2"/>
        <v>45367.5</v>
      </c>
      <c r="H11" s="10">
        <f t="shared" si="2"/>
        <v>52928.74999999999</v>
      </c>
      <c r="I11" s="10">
        <f t="shared" si="2"/>
        <v>60489.99999999999</v>
      </c>
      <c r="J11" s="10">
        <f t="shared" si="2"/>
        <v>68051.25</v>
      </c>
      <c r="K11" s="15">
        <f t="shared" si="2"/>
        <v>75612.5</v>
      </c>
    </row>
    <row r="12" spans="1:11" ht="33.75" customHeight="1">
      <c r="A12" s="6" t="s">
        <v>14</v>
      </c>
      <c r="B12" s="18">
        <f>C12/2</f>
        <v>5489</v>
      </c>
      <c r="C12" s="18">
        <v>10978</v>
      </c>
      <c r="D12" s="19">
        <f>+C12*1.5</f>
        <v>16467</v>
      </c>
      <c r="E12" s="19">
        <f>+C12*2</f>
        <v>21956</v>
      </c>
      <c r="F12" s="7">
        <f>+C12*2.5</f>
        <v>27445</v>
      </c>
      <c r="G12" s="7">
        <f>+C12*3</f>
        <v>32934</v>
      </c>
      <c r="H12" s="7">
        <f>+C12*3.5</f>
        <v>38423</v>
      </c>
      <c r="I12" s="7">
        <f>+C12*4</f>
        <v>43912</v>
      </c>
      <c r="J12" s="7">
        <f>+C12*4.5</f>
        <v>49401</v>
      </c>
      <c r="K12" s="8">
        <f>+C12*5</f>
        <v>54890</v>
      </c>
    </row>
    <row r="13" spans="1:11" ht="35.25" customHeight="1" thickBot="1">
      <c r="A13" s="9" t="s">
        <v>14</v>
      </c>
      <c r="B13" s="20">
        <f aca="true" t="shared" si="3" ref="B13:K13">+B12*1.15</f>
        <v>6312.349999999999</v>
      </c>
      <c r="C13" s="20">
        <f t="shared" si="3"/>
        <v>12624.699999999999</v>
      </c>
      <c r="D13" s="20">
        <f t="shared" si="3"/>
        <v>18937.05</v>
      </c>
      <c r="E13" s="20">
        <f t="shared" si="3"/>
        <v>25249.399999999998</v>
      </c>
      <c r="F13" s="10">
        <f t="shared" si="3"/>
        <v>31561.749999999996</v>
      </c>
      <c r="G13" s="10">
        <f t="shared" si="3"/>
        <v>37874.1</v>
      </c>
      <c r="H13" s="10">
        <f t="shared" si="3"/>
        <v>44186.45</v>
      </c>
      <c r="I13" s="10">
        <f t="shared" si="3"/>
        <v>50498.799999999996</v>
      </c>
      <c r="J13" s="10">
        <f t="shared" si="3"/>
        <v>56811.149999999994</v>
      </c>
      <c r="K13" s="15">
        <f t="shared" si="3"/>
        <v>63123.49999999999</v>
      </c>
    </row>
    <row r="14" spans="1:11" ht="36" customHeight="1">
      <c r="A14" s="6" t="s">
        <v>15</v>
      </c>
      <c r="B14" s="18">
        <f>C14/2</f>
        <v>8052</v>
      </c>
      <c r="C14" s="18">
        <v>16104</v>
      </c>
      <c r="D14" s="19">
        <f>+C14*1.5</f>
        <v>24156</v>
      </c>
      <c r="E14" s="19">
        <f>+C14*2</f>
        <v>32208</v>
      </c>
      <c r="F14" s="7">
        <f>+C14*2.5</f>
        <v>40260</v>
      </c>
      <c r="G14" s="7">
        <f>+C14*3</f>
        <v>48312</v>
      </c>
      <c r="H14" s="7">
        <f>+C14*3.5</f>
        <v>56364</v>
      </c>
      <c r="I14" s="7">
        <f>+C14*4</f>
        <v>64416</v>
      </c>
      <c r="J14" s="7">
        <f>+C14*4.5</f>
        <v>72468</v>
      </c>
      <c r="K14" s="8">
        <f>+C14*5</f>
        <v>80520</v>
      </c>
    </row>
    <row r="15" spans="1:11" ht="29.25" customHeight="1" thickBot="1">
      <c r="A15" s="9" t="s">
        <v>15</v>
      </c>
      <c r="B15" s="20">
        <f aca="true" t="shared" si="4" ref="B15:K15">+B14*1.15</f>
        <v>9259.8</v>
      </c>
      <c r="C15" s="20">
        <f t="shared" si="4"/>
        <v>18519.6</v>
      </c>
      <c r="D15" s="20">
        <f t="shared" si="4"/>
        <v>27779.399999999998</v>
      </c>
      <c r="E15" s="20">
        <f t="shared" si="4"/>
        <v>37039.2</v>
      </c>
      <c r="F15" s="10">
        <f t="shared" si="4"/>
        <v>46299</v>
      </c>
      <c r="G15" s="10">
        <f t="shared" si="4"/>
        <v>55558.799999999996</v>
      </c>
      <c r="H15" s="10">
        <f t="shared" si="4"/>
        <v>64818.6</v>
      </c>
      <c r="I15" s="10">
        <f t="shared" si="4"/>
        <v>74078.4</v>
      </c>
      <c r="J15" s="10">
        <f t="shared" si="4"/>
        <v>83338.2</v>
      </c>
      <c r="K15" s="15">
        <f t="shared" si="4"/>
        <v>92598</v>
      </c>
    </row>
    <row r="16" spans="1:11" ht="32.25" customHeight="1">
      <c r="A16" s="6" t="s">
        <v>16</v>
      </c>
      <c r="B16" s="18">
        <f>C16/2</f>
        <v>4597</v>
      </c>
      <c r="C16" s="18">
        <v>9194</v>
      </c>
      <c r="D16" s="19">
        <f>+C16*1.5</f>
        <v>13791</v>
      </c>
      <c r="E16" s="19">
        <f>+C16*2</f>
        <v>18388</v>
      </c>
      <c r="F16" s="7">
        <f>+C16*2.5</f>
        <v>22985</v>
      </c>
      <c r="G16" s="7">
        <f>+C16*3</f>
        <v>27582</v>
      </c>
      <c r="H16" s="7">
        <f>+C16*3.5</f>
        <v>32179</v>
      </c>
      <c r="I16" s="7">
        <f>+C16*4</f>
        <v>36776</v>
      </c>
      <c r="J16" s="7">
        <f>+C16*4.5</f>
        <v>41373</v>
      </c>
      <c r="K16" s="8">
        <f>+C16*5</f>
        <v>45970</v>
      </c>
    </row>
    <row r="17" spans="1:11" ht="32.25" customHeight="1" thickBot="1">
      <c r="A17" s="9" t="s">
        <v>16</v>
      </c>
      <c r="B17" s="20">
        <f aca="true" t="shared" si="5" ref="B17:K17">+B16*1.15</f>
        <v>5286.549999999999</v>
      </c>
      <c r="C17" s="20">
        <f t="shared" si="5"/>
        <v>10573.099999999999</v>
      </c>
      <c r="D17" s="20">
        <f t="shared" si="5"/>
        <v>15859.65</v>
      </c>
      <c r="E17" s="20">
        <f t="shared" si="5"/>
        <v>21146.199999999997</v>
      </c>
      <c r="F17" s="10">
        <f t="shared" si="5"/>
        <v>26432.749999999996</v>
      </c>
      <c r="G17" s="10">
        <f t="shared" si="5"/>
        <v>31719.3</v>
      </c>
      <c r="H17" s="10">
        <f t="shared" si="5"/>
        <v>37005.85</v>
      </c>
      <c r="I17" s="10">
        <f t="shared" si="5"/>
        <v>42292.399999999994</v>
      </c>
      <c r="J17" s="10">
        <f t="shared" si="5"/>
        <v>47578.95</v>
      </c>
      <c r="K17" s="11">
        <f t="shared" si="5"/>
        <v>52865.49999999999</v>
      </c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>
      <c r="A21" s="12"/>
      <c r="B21" s="12"/>
      <c r="C21" s="12" t="s">
        <v>17</v>
      </c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12"/>
      <c r="B26" s="12"/>
      <c r="C26" s="12"/>
      <c r="D26" s="12"/>
      <c r="E26" s="12"/>
      <c r="F26" s="12" t="s">
        <v>17</v>
      </c>
      <c r="G26" s="12"/>
      <c r="H26" s="12"/>
      <c r="I26" s="12"/>
      <c r="J26" s="12"/>
      <c r="K26" s="12"/>
    </row>
    <row r="27" spans="1:1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Vale</cp:lastModifiedBy>
  <cp:lastPrinted>2022-11-23T15:08:01Z</cp:lastPrinted>
  <dcterms:created xsi:type="dcterms:W3CDTF">2008-03-11T15:38:48Z</dcterms:created>
  <dcterms:modified xsi:type="dcterms:W3CDTF">2023-03-10T19:56:21Z</dcterms:modified>
  <cp:category/>
  <cp:version/>
  <cp:contentType/>
  <cp:contentStatus/>
</cp:coreProperties>
</file>