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CTUBRE 2022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<sst xmlns="http://schemas.openxmlformats.org/spreadsheetml/2006/main" count="27" uniqueCount="20">
  <si>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OCTUBRE 2022</t>
    </r>
  </si>
  <si>
    <t xml:space="preserve">con funcion ejecutiva </t>
  </si>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</sst>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0"/>
    </font>
    <font>
      <b/>
      <sz val="10"/>
      <name val="Trebuchet MS"/>
      <family val="2"/>
    </font>
    <font>
      <b/>
      <sz val="14"/>
      <name val="Trebuchet MS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1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0" xfId="0" applyNumberFormat="1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left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left" vertical="center" wrapText="1"/>
    </xf>
    <xf numFmtId="165" fontId="3" fillId="3" borderId="9" xfId="0" applyNumberFormat="1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center" vertical="center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45" zoomScaleNormal="145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7" max="8" width="11.00390625" style="0" customWidth="1"/>
    <col min="9" max="9" width="10.28125" style="0" customWidth="1"/>
    <col min="10" max="10" width="10.140625" style="0" customWidth="1"/>
    <col min="11" max="11" width="9.28125" style="0" customWidth="1"/>
    <col min="12" max="16384" width="11.00390625" style="0" customWidth="1"/>
  </cols>
  <sheetData>
    <row r="1" spans="1:1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4" t="s">
        <v>1</v>
      </c>
      <c r="B3" s="5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2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3.5">
      <c r="A5" s="6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9" t="s">
        <v>12</v>
      </c>
    </row>
    <row r="6" spans="1:11" ht="25.5" customHeight="1">
      <c r="A6" s="10" t="s">
        <v>13</v>
      </c>
      <c r="B6" s="11">
        <f>C6/2</f>
        <v>5753</v>
      </c>
      <c r="C6" s="12">
        <v>11506</v>
      </c>
      <c r="D6" s="13">
        <f>+C6*1.5</f>
        <v>17259</v>
      </c>
      <c r="E6" s="13">
        <f>+C6*2</f>
        <v>23012</v>
      </c>
      <c r="F6" s="13">
        <f>+C6*2.5</f>
        <v>28765</v>
      </c>
      <c r="G6" s="13">
        <f>+C6*3</f>
        <v>34518</v>
      </c>
      <c r="H6" s="13">
        <f>+C6*3.5</f>
        <v>40271</v>
      </c>
      <c r="I6" s="13">
        <f>+C6*4</f>
        <v>46024</v>
      </c>
      <c r="J6" s="13">
        <f>+C6*4.5</f>
        <v>51777</v>
      </c>
      <c r="K6" s="14">
        <f>+C6*5</f>
        <v>57530</v>
      </c>
    </row>
    <row r="7" spans="1:11" ht="26.25" customHeight="1">
      <c r="A7" s="15" t="s">
        <v>13</v>
      </c>
      <c r="B7" s="16">
        <f>+B6*1.15</f>
        <v>6615.95</v>
      </c>
      <c r="C7" s="16">
        <f>+C6*1.15</f>
        <v>13231.9</v>
      </c>
      <c r="D7" s="16">
        <f>+D6*1.15</f>
        <v>19847.85</v>
      </c>
      <c r="E7" s="16">
        <f>+E6*1.15</f>
        <v>26463.8</v>
      </c>
      <c r="F7" s="16">
        <f>+F6*1.15</f>
        <v>33079.75</v>
      </c>
      <c r="G7" s="16">
        <f>+G6*1.15</f>
        <v>39695.7</v>
      </c>
      <c r="H7" s="16">
        <f>+H6*1.15</f>
        <v>46311.649999999994</v>
      </c>
      <c r="I7" s="16">
        <f>+I6*1.15</f>
        <v>52927.6</v>
      </c>
      <c r="J7" s="16">
        <f>+J6*1.15</f>
        <v>59543.549999999996</v>
      </c>
      <c r="K7" s="16">
        <f>+K6*1.15</f>
        <v>66159.5</v>
      </c>
    </row>
    <row r="8" spans="1:11" ht="28.5" customHeight="1">
      <c r="A8" s="10" t="s">
        <v>14</v>
      </c>
      <c r="B8" s="11">
        <f>C8/2</f>
        <v>4022.5</v>
      </c>
      <c r="C8" s="12">
        <v>8045</v>
      </c>
      <c r="D8" s="13">
        <f>+C8*1.5</f>
        <v>12067.5</v>
      </c>
      <c r="E8" s="13">
        <f>+C8*2</f>
        <v>16090</v>
      </c>
      <c r="F8" s="13">
        <f>+C8*2.5</f>
        <v>20112.5</v>
      </c>
      <c r="G8" s="13">
        <f>+C8*3</f>
        <v>24135</v>
      </c>
      <c r="H8" s="13">
        <f>+C8*3.5</f>
        <v>28157.5</v>
      </c>
      <c r="I8" s="13">
        <f>+C8*4</f>
        <v>32180</v>
      </c>
      <c r="J8" s="13">
        <f>+C8*4.5</f>
        <v>36202.5</v>
      </c>
      <c r="K8" s="14">
        <f>+C8*5</f>
        <v>40225</v>
      </c>
    </row>
    <row r="9" spans="1:11" ht="32.25" customHeight="1">
      <c r="A9" s="15" t="s">
        <v>14</v>
      </c>
      <c r="B9" s="16">
        <f>+B8*1.15</f>
        <v>4625.875</v>
      </c>
      <c r="C9" s="16">
        <f>+C8*1.15</f>
        <v>9251.75</v>
      </c>
      <c r="D9" s="16">
        <f>+D8*1.15</f>
        <v>13877.624999999998</v>
      </c>
      <c r="E9" s="16">
        <f>+E8*1.15</f>
        <v>18503.5</v>
      </c>
      <c r="F9" s="16">
        <f>+F8*1.15</f>
        <v>23129.375</v>
      </c>
      <c r="G9" s="16">
        <f>+G8*1.15</f>
        <v>27755.249999999996</v>
      </c>
      <c r="H9" s="16">
        <f>+H8*1.15</f>
        <v>32381.124999999996</v>
      </c>
      <c r="I9" s="16">
        <f>+I8*1.15</f>
        <v>37007</v>
      </c>
      <c r="J9" s="16">
        <f>+J8*1.15</f>
        <v>41632.875</v>
      </c>
      <c r="K9" s="16">
        <f>+K8*1.15</f>
        <v>46258.75</v>
      </c>
    </row>
    <row r="10" spans="1:11" ht="33" customHeight="1">
      <c r="A10" s="10" t="s">
        <v>15</v>
      </c>
      <c r="B10" s="11">
        <f>C10/2</f>
        <v>5753</v>
      </c>
      <c r="C10" s="12">
        <v>11506</v>
      </c>
      <c r="D10" s="13">
        <f>+C10*1.5</f>
        <v>17259</v>
      </c>
      <c r="E10" s="13">
        <f>+C10*2</f>
        <v>23012</v>
      </c>
      <c r="F10" s="13">
        <f>+C10*2.5</f>
        <v>28765</v>
      </c>
      <c r="G10" s="13">
        <f>+C10*3</f>
        <v>34518</v>
      </c>
      <c r="H10" s="13">
        <f>+C10*3.5</f>
        <v>40271</v>
      </c>
      <c r="I10" s="13">
        <f>+C10*4</f>
        <v>46024</v>
      </c>
      <c r="J10" s="13">
        <f>+C10*4.5</f>
        <v>51777</v>
      </c>
      <c r="K10" s="14">
        <f>+C10*5</f>
        <v>57530</v>
      </c>
    </row>
    <row r="11" spans="1:11" ht="24.75" customHeight="1">
      <c r="A11" s="15" t="s">
        <v>15</v>
      </c>
      <c r="B11" s="16">
        <f>+B10*1.15</f>
        <v>6615.95</v>
      </c>
      <c r="C11" s="16">
        <f>+C10*1.15</f>
        <v>13231.9</v>
      </c>
      <c r="D11" s="16">
        <f>+D10*1.15</f>
        <v>19847.85</v>
      </c>
      <c r="E11" s="16">
        <f>+E10*1.15</f>
        <v>26463.8</v>
      </c>
      <c r="F11" s="16">
        <f>+F10*1.15</f>
        <v>33079.75</v>
      </c>
      <c r="G11" s="16">
        <f>+G10*1.15</f>
        <v>39695.7</v>
      </c>
      <c r="H11" s="16">
        <f>+H10*1.15</f>
        <v>46311.649999999994</v>
      </c>
      <c r="I11" s="16">
        <f>+I10*1.15</f>
        <v>52927.6</v>
      </c>
      <c r="J11" s="16">
        <f>+J10*1.15</f>
        <v>59543.549999999996</v>
      </c>
      <c r="K11" s="16">
        <f>+K10*1.15</f>
        <v>66159.5</v>
      </c>
    </row>
    <row r="12" spans="1:11" ht="33.75" customHeight="1">
      <c r="A12" s="10" t="s">
        <v>16</v>
      </c>
      <c r="B12" s="11">
        <f>C12/2</f>
        <v>4802.5</v>
      </c>
      <c r="C12" s="12">
        <v>9605</v>
      </c>
      <c r="D12" s="13">
        <f>+C12*1.5</f>
        <v>14407.5</v>
      </c>
      <c r="E12" s="13">
        <f>+C12*2</f>
        <v>19210</v>
      </c>
      <c r="F12" s="13">
        <f>+C12*2.5</f>
        <v>24012.5</v>
      </c>
      <c r="G12" s="13">
        <f>+C12*3</f>
        <v>28815</v>
      </c>
      <c r="H12" s="13">
        <f>+C12*3.5</f>
        <v>33617.5</v>
      </c>
      <c r="I12" s="13">
        <f>+C12*4</f>
        <v>38420</v>
      </c>
      <c r="J12" s="13">
        <f>+C12*4.5</f>
        <v>43222.5</v>
      </c>
      <c r="K12" s="14">
        <f>+C12*5</f>
        <v>48025</v>
      </c>
    </row>
    <row r="13" spans="1:11" ht="35.25" customHeight="1">
      <c r="A13" s="15" t="s">
        <v>16</v>
      </c>
      <c r="B13" s="16">
        <f>+B12*1.15</f>
        <v>5522.875</v>
      </c>
      <c r="C13" s="16">
        <f>+C12*1.15</f>
        <v>11045.75</v>
      </c>
      <c r="D13" s="16">
        <f>+D12*1.15</f>
        <v>16568.625</v>
      </c>
      <c r="E13" s="16">
        <f>+E12*1.15</f>
        <v>22091.5</v>
      </c>
      <c r="F13" s="16">
        <f>+F12*1.15</f>
        <v>27614.374999999996</v>
      </c>
      <c r="G13" s="16">
        <f>+G12*1.15</f>
        <v>33137.25</v>
      </c>
      <c r="H13" s="16">
        <f>+H12*1.15</f>
        <v>38660.125</v>
      </c>
      <c r="I13" s="16">
        <f>+I12*1.15</f>
        <v>44183</v>
      </c>
      <c r="J13" s="16">
        <f>+J12*1.15</f>
        <v>49705.87499999999</v>
      </c>
      <c r="K13" s="16">
        <f>+K12*1.15</f>
        <v>55228.74999999999</v>
      </c>
    </row>
    <row r="14" spans="1:11" ht="36" customHeight="1">
      <c r="A14" s="10" t="s">
        <v>17</v>
      </c>
      <c r="B14" s="11">
        <f>C14/2</f>
        <v>7045.5</v>
      </c>
      <c r="C14" s="12">
        <v>14091</v>
      </c>
      <c r="D14" s="13">
        <f>+C14*1.5</f>
        <v>21136.5</v>
      </c>
      <c r="E14" s="13">
        <f>+C14*2</f>
        <v>28182</v>
      </c>
      <c r="F14" s="13">
        <f>+C14*2.5</f>
        <v>35227.5</v>
      </c>
      <c r="G14" s="13">
        <f>+C14*3</f>
        <v>42273</v>
      </c>
      <c r="H14" s="13">
        <f>+C14*3.5</f>
        <v>49318.5</v>
      </c>
      <c r="I14" s="13">
        <f>+C14*4</f>
        <v>56364</v>
      </c>
      <c r="J14" s="13">
        <f>+C14*4.5</f>
        <v>63409.5</v>
      </c>
      <c r="K14" s="14">
        <f>+C14*5</f>
        <v>70455</v>
      </c>
    </row>
    <row r="15" spans="1:11" ht="29.25" customHeight="1">
      <c r="A15" s="15" t="s">
        <v>17</v>
      </c>
      <c r="B15" s="16">
        <f>+B14*1.15</f>
        <v>8102.325</v>
      </c>
      <c r="C15" s="16">
        <f>+C14*1.15</f>
        <v>16204.65</v>
      </c>
      <c r="D15" s="16">
        <f>+D14*1.15</f>
        <v>24306.975</v>
      </c>
      <c r="E15" s="16">
        <f>+E14*1.15</f>
        <v>32409.3</v>
      </c>
      <c r="F15" s="16">
        <f>+F14*1.15</f>
        <v>40511.625</v>
      </c>
      <c r="G15" s="16">
        <f>+G14*1.15</f>
        <v>48613.95</v>
      </c>
      <c r="H15" s="16">
        <f>+H14*1.15</f>
        <v>56716.274999999994</v>
      </c>
      <c r="I15" s="16">
        <f>+I14*1.15</f>
        <v>64818.6</v>
      </c>
      <c r="J15" s="16">
        <f>+J14*1.15</f>
        <v>72920.92499999999</v>
      </c>
      <c r="K15" s="16">
        <f>+K14*1.15</f>
        <v>81023.25</v>
      </c>
    </row>
    <row r="16" spans="1:11" ht="32.25" customHeight="1">
      <c r="A16" s="10" t="s">
        <v>18</v>
      </c>
      <c r="B16" s="11">
        <f>C16/2</f>
        <v>4022.5</v>
      </c>
      <c r="C16" s="12">
        <v>8045</v>
      </c>
      <c r="D16" s="13">
        <f>+C16*1.5</f>
        <v>12067.5</v>
      </c>
      <c r="E16" s="13">
        <f>+C16*2</f>
        <v>16090</v>
      </c>
      <c r="F16" s="13">
        <f>+C16*2.5</f>
        <v>20112.5</v>
      </c>
      <c r="G16" s="13">
        <f>+C16*3</f>
        <v>24135</v>
      </c>
      <c r="H16" s="13">
        <f>+C16*3.5</f>
        <v>28157.5</v>
      </c>
      <c r="I16" s="13">
        <f>+C16*4</f>
        <v>32180</v>
      </c>
      <c r="J16" s="13">
        <f>+C16*4.5</f>
        <v>36202.5</v>
      </c>
      <c r="K16" s="14">
        <f>+C16*5</f>
        <v>40225</v>
      </c>
    </row>
    <row r="17" spans="1:11" ht="32.25" customHeight="1">
      <c r="A17" s="15" t="s">
        <v>18</v>
      </c>
      <c r="B17" s="16">
        <f>+B16*1.15</f>
        <v>4625.875</v>
      </c>
      <c r="C17" s="16">
        <f>+C16*1.15</f>
        <v>9251.75</v>
      </c>
      <c r="D17" s="16">
        <f>+D16*1.15</f>
        <v>13877.624999999998</v>
      </c>
      <c r="E17" s="16">
        <f>+E16*1.15</f>
        <v>18503.5</v>
      </c>
      <c r="F17" s="16">
        <f>+F16*1.15</f>
        <v>23129.375</v>
      </c>
      <c r="G17" s="16">
        <f>+G16*1.15</f>
        <v>27755.249999999996</v>
      </c>
      <c r="H17" s="16">
        <f>+H16*1.15</f>
        <v>32381.124999999996</v>
      </c>
      <c r="I17" s="16">
        <f>+I16*1.15</f>
        <v>37007</v>
      </c>
      <c r="J17" s="16">
        <f>+J16*1.15</f>
        <v>41632.875</v>
      </c>
      <c r="K17" s="17">
        <f>+K16*1.15</f>
        <v>46258.75</v>
      </c>
    </row>
    <row r="18" spans="1:11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2.75">
      <c r="A21" s="18"/>
      <c r="B21" s="18"/>
      <c r="C21" s="18" t="s">
        <v>19</v>
      </c>
      <c r="D21" s="18"/>
      <c r="E21" s="18"/>
      <c r="F21" s="18"/>
      <c r="G21" s="18"/>
      <c r="H21" s="18"/>
      <c r="I21" s="18"/>
      <c r="J21" s="18"/>
      <c r="K21" s="18"/>
    </row>
    <row r="22" spans="1:11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2.75">
      <c r="A26" s="18"/>
      <c r="B26" s="18"/>
      <c r="C26" s="18"/>
      <c r="D26" s="18"/>
      <c r="E26" s="18"/>
      <c r="F26" s="18" t="s">
        <v>19</v>
      </c>
      <c r="G26" s="18"/>
      <c r="H26" s="18"/>
      <c r="I26" s="18"/>
      <c r="J26" s="18"/>
      <c r="K26" s="18"/>
    </row>
    <row r="27" spans="1:11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</sheetData>
  <sheetProtection selectLockedCells="1" selectUnlockedCells="1"/>
  <mergeCells count="1">
    <mergeCell ref="A1:K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/>
  <cp:lastPrinted>2019-06-24T16:51:48Z</cp:lastPrinted>
  <dcterms:created xsi:type="dcterms:W3CDTF">2008-03-11T15:38:48Z</dcterms:created>
  <dcterms:modified xsi:type="dcterms:W3CDTF">2022-11-15T13:34:28Z</dcterms:modified>
  <cp:category/>
  <cp:version/>
  <cp:contentType/>
  <cp:contentStatus/>
  <cp:revision>1</cp:revision>
</cp:coreProperties>
</file>